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ras Extras" state="visible" r:id="rId4"/>
  </sheets>
  <calcPr calcId="171027"/>
</workbook>
</file>

<file path=xl/sharedStrings.xml><?xml version="1.0" encoding="utf-8"?>
<sst xmlns="http://schemas.openxmlformats.org/spreadsheetml/2006/main" count="32" uniqueCount="32">
  <si>
    <t>AppTiempo · Planilla de horas extras y recargos</t>
  </si>
  <si>
    <t>Escribe el salario básico y las horas de cada tipo. El valor hora y el total se calculan solos.</t>
  </si>
  <si>
    <t>Divisor mensual (horas):</t>
  </si>
  <si>
    <t>Sale de la jornada de 42 horas semanales que fija la Ley 2101. Cámbialo solo si el contrato pacta otra jornada.</t>
  </si>
  <si>
    <t>Empleado</t>
  </si>
  <si>
    <t>Cédula</t>
  </si>
  <si>
    <t>Cargo</t>
  </si>
  <si>
    <t>Salario básico</t>
  </si>
  <si>
    <t>Valor hora</t>
  </si>
  <si>
    <t>HE diurna</t>
  </si>
  <si>
    <t>HE nocturna</t>
  </si>
  <si>
    <t>Recargo nocturno</t>
  </si>
  <si>
    <t>Dominical diurno</t>
  </si>
  <si>
    <t>Dominical nocturno</t>
  </si>
  <si>
    <t>HE dom. diurna</t>
  </si>
  <si>
    <t>HE dom. nocturna</t>
  </si>
  <si>
    <t>Total a pagar</t>
  </si>
  <si>
    <t>TOTAL</t>
  </si>
  <si>
    <t>Recargos aplicados (Ley 2466 de 2025)</t>
  </si>
  <si>
    <t>Concepto</t>
  </si>
  <si>
    <t>Recargo</t>
  </si>
  <si>
    <t>Factor</t>
  </si>
  <si>
    <t>Hora extra diurna</t>
  </si>
  <si>
    <t>Hora extra nocturna</t>
  </si>
  <si>
    <t>Recargo nocturno (19:00–06:00)</t>
  </si>
  <si>
    <t>Dominical o festivo diurno</t>
  </si>
  <si>
    <t>Dominical o festivo nocturno</t>
  </si>
  <si>
    <t>Hora extra diurna en dominical</t>
  </si>
  <si>
    <t>Hora extra nocturna en dominical</t>
  </si>
  <si>
    <t>La jornada nocturna empieza a las 19:00 desde el 25 de diciembre de 2025. El recargo nocturno se paga sobre la hora ordinaria, por eso su factor es 0,35 y no 1,35.</t>
  </si>
  <si>
    <t>apptiempo.co — Control de asistencia y turnos para empresas en Colombia</t>
  </si>
  <si>
    <t>Tarifas vigentes al 2026-09-22 · jornada 42 h/semana · divisor mensual 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</si>
</sst>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&quot;× &quot;0.00"/>
  </numFmts>
  <fonts count="6" x14ac:knownFonts="1">
    <font>
      <color theme="1"/>
      <family val="2"/>
      <scheme val="minor"/>
      <sz val="11"/>
      <name val="Calibri"/>
    </font>
    <font>
      <b/>
      <color rgb="FF6621A4"/>
      <sz val="14"/>
    </font>
    <font>
      <color rgb="FF475569"/>
      <sz val="10"/>
    </font>
    <font>
      <b/>
    </font>
    <font>
      <i/>
      <color rgb="FF475569"/>
      <sz val="9"/>
    </font>
    <font>
      <i/>
      <color rgb="FF64748B"/>
      <sz val="9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3" fillId="0" borderId="0" xfId="0" applyNumberFormat="1" applyFont="1"/>
    <xf numFmtId="0" fontId="4" fillId="0" borderId="0" xfId="0" applyFont="1"/>
    <xf numFmtId="0" fontId="3" fillId="2" borderId="0" xfId="0" applyFont="1" applyFill="1" applyAlignment="1">
      <alignment horizontal="center" vertical="center" wrapText="1"/>
    </xf>
    <xf numFmtId="164" fontId="0" fillId="0" borderId="0" xfId="0" applyNumberFormat="1"/>
    <xf numFmtId="164" fontId="3" fillId="0" borderId="0" xfId="0" applyNumberFormat="1" applyFont="1"/>
    <xf numFmtId="9" fontId="0" fillId="0" borderId="0" xfId="0" applyNumberFormat="1"/>
    <xf numFmtId="165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FormatPr defaultRowHeight="15" outlineLevelRow="0" outlineLevelCol="0" x14ac:dyDescent="55"/>
  <cols>
    <col min="1" max="1" width="26" customWidth="1"/>
    <col min="2" max="2" width="14" customWidth="1"/>
    <col min="3" max="3" width="18" customWidth="1"/>
    <col min="4" max="4" width="16" customWidth="1"/>
    <col min="5" max="5" width="14" customWidth="1"/>
    <col min="6" max="7" width="12" customWidth="1"/>
    <col min="8" max="8" width="14" customWidth="1"/>
    <col min="9" max="9" width="13" customWidth="1"/>
    <col min="10" max="12" width="14" customWidth="1"/>
    <col min="13" max="13" width="18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4" s="3" customFormat="1" x14ac:dyDescent="0.25">
      <c r="A4" s="3" t="s">
        <v>2</v>
      </c>
      <c r="B4" s="3"/>
      <c r="C4" s="3"/>
      <c r="D4" s="4">
        <v>210</v>
      </c>
    </row>
    <row r="5" spans="1:1" s="5" customFormat="1" x14ac:dyDescent="0.25">
      <c r="A5" s="5" t="s">
        <v>3</v>
      </c>
    </row>
    <row r="7" spans="1:13" s="6" customFormat="1" x14ac:dyDescent="0.25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  <c r="K7" s="6" t="s">
        <v>14</v>
      </c>
      <c r="L7" s="6" t="s">
        <v>15</v>
      </c>
      <c r="M7" s="6" t="s">
        <v>16</v>
      </c>
    </row>
    <row r="8" spans="4:13" x14ac:dyDescent="0.25">
      <c r="D8" s="7"/>
      <c r="E8" s="7">
        <f>IF(D8="","",D8/$D$4)</f>
      </c>
      <c r="M8" s="7">
        <f>IF(D8="","",E8*(F8*1.25+G8*1.75+H8*0.35+I8*1.9+J8*2.25+K8*2.15+L8*2.65))</f>
      </c>
    </row>
    <row r="9" spans="4:13" x14ac:dyDescent="0.25">
      <c r="D9" s="7"/>
      <c r="E9" s="7">
        <f>IF(D9="","",D9/$D$4)</f>
      </c>
      <c r="M9" s="7">
        <f>IF(D9="","",E9*(F9*1.25+G9*1.75+H9*0.35+I9*1.9+J9*2.25+K9*2.15+L9*2.65))</f>
      </c>
    </row>
    <row r="10" spans="4:13" x14ac:dyDescent="0.25">
      <c r="D10" s="7"/>
      <c r="E10" s="7">
        <f>IF(D10="","",D10/$D$4)</f>
      </c>
      <c r="M10" s="7">
        <f>IF(D10="","",E10*(F10*1.25+G10*1.75+H10*0.35+I10*1.9+J10*2.25+K10*2.15+L10*2.65))</f>
      </c>
    </row>
    <row r="11" spans="4:13" x14ac:dyDescent="0.25">
      <c r="D11" s="7"/>
      <c r="E11" s="7">
        <f>IF(D11="","",D11/$D$4)</f>
      </c>
      <c r="M11" s="7">
        <f>IF(D11="","",E11*(F11*1.25+G11*1.75+H11*0.35+I11*1.9+J11*2.25+K11*2.15+L11*2.65))</f>
      </c>
    </row>
    <row r="12" spans="4:13" x14ac:dyDescent="0.25">
      <c r="D12" s="7"/>
      <c r="E12" s="7">
        <f>IF(D12="","",D12/$D$4)</f>
      </c>
      <c r="M12" s="7">
        <f>IF(D12="","",E12*(F12*1.25+G12*1.75+H12*0.35+I12*1.9+J12*2.25+K12*2.15+L12*2.65))</f>
      </c>
    </row>
    <row r="13" spans="4:13" x14ac:dyDescent="0.25">
      <c r="D13" s="7"/>
      <c r="E13" s="7">
        <f>IF(D13="","",D13/$D$4)</f>
      </c>
      <c r="M13" s="7">
        <f>IF(D13="","",E13*(F13*1.25+G13*1.75+H13*0.35+I13*1.9+J13*2.25+K13*2.15+L13*2.65))</f>
      </c>
    </row>
    <row r="14" spans="4:13" x14ac:dyDescent="0.25">
      <c r="D14" s="7"/>
      <c r="E14" s="7">
        <f>IF(D14="","",D14/$D$4)</f>
      </c>
      <c r="M14" s="7">
        <f>IF(D14="","",E14*(F14*1.25+G14*1.75+H14*0.35+I14*1.9+J14*2.25+K14*2.15+L14*2.65))</f>
      </c>
    </row>
    <row r="15" spans="4:13" x14ac:dyDescent="0.25">
      <c r="D15" s="7"/>
      <c r="E15" s="7">
        <f>IF(D15="","",D15/$D$4)</f>
      </c>
      <c r="M15" s="7">
        <f>IF(D15="","",E15*(F15*1.25+G15*1.75+H15*0.35+I15*1.9+J15*2.25+K15*2.15+L15*2.65))</f>
      </c>
    </row>
    <row r="16" spans="4:13" x14ac:dyDescent="0.25">
      <c r="D16" s="7"/>
      <c r="E16" s="7">
        <f>IF(D16="","",D16/$D$4)</f>
      </c>
      <c r="M16" s="7">
        <f>IF(D16="","",E16*(F16*1.25+G16*1.75+H16*0.35+I16*1.9+J16*2.25+K16*2.15+L16*2.65))</f>
      </c>
    </row>
    <row r="17" spans="4:13" x14ac:dyDescent="0.25">
      <c r="D17" s="7"/>
      <c r="E17" s="7">
        <f>IF(D17="","",D17/$D$4)</f>
      </c>
      <c r="M17" s="7">
        <f>IF(D17="","",E17*(F17*1.25+G17*1.75+H17*0.35+I17*1.9+J17*2.25+K17*2.15+L17*2.65))</f>
      </c>
    </row>
    <row r="18" spans="4:13" x14ac:dyDescent="0.25">
      <c r="D18" s="7"/>
      <c r="E18" s="7">
        <f>IF(D18="","",D18/$D$4)</f>
      </c>
      <c r="M18" s="7">
        <f>IF(D18="","",E18*(F18*1.25+G18*1.75+H18*0.35+I18*1.9+J18*2.25+K18*2.15+L18*2.65))</f>
      </c>
    </row>
    <row r="19" spans="4:13" x14ac:dyDescent="0.25">
      <c r="D19" s="7"/>
      <c r="E19" s="7">
        <f>IF(D19="","",D19/$D$4)</f>
      </c>
      <c r="M19" s="7">
        <f>IF(D19="","",E19*(F19*1.25+G19*1.75+H19*0.35+I19*1.9+J19*2.25+K19*2.15+L19*2.65))</f>
      </c>
    </row>
    <row r="20" spans="4:13" x14ac:dyDescent="0.25">
      <c r="D20" s="7"/>
      <c r="E20" s="7">
        <f>IF(D20="","",D20/$D$4)</f>
      </c>
      <c r="M20" s="7">
        <f>IF(D20="","",E20*(F20*1.25+G20*1.75+H20*0.35+I20*1.9+J20*2.25+K20*2.15+L20*2.65))</f>
      </c>
    </row>
    <row r="21" spans="4:13" x14ac:dyDescent="0.25">
      <c r="D21" s="7"/>
      <c r="E21" s="7">
        <f>IF(D21="","",D21/$D$4)</f>
      </c>
      <c r="M21" s="7">
        <f>IF(D21="","",E21*(F21*1.25+G21*1.75+H21*0.35+I21*1.9+J21*2.25+K21*2.15+L21*2.65))</f>
      </c>
    </row>
    <row r="22" spans="4:13" x14ac:dyDescent="0.25">
      <c r="D22" s="7"/>
      <c r="E22" s="7">
        <f>IF(D22="","",D22/$D$4)</f>
      </c>
      <c r="M22" s="7">
        <f>IF(D22="","",E22*(F22*1.25+G22*1.75+H22*0.35+I22*1.9+J22*2.25+K22*2.15+L22*2.65))</f>
      </c>
    </row>
    <row r="23" spans="4:13" x14ac:dyDescent="0.25">
      <c r="D23" s="7"/>
      <c r="E23" s="7">
        <f>IF(D23="","",D23/$D$4)</f>
      </c>
      <c r="M23" s="7">
        <f>IF(D23="","",E23*(F23*1.25+G23*1.75+H23*0.35+I23*1.9+J23*2.25+K23*2.15+L23*2.65))</f>
      </c>
    </row>
    <row r="24" spans="4:13" x14ac:dyDescent="0.25">
      <c r="D24" s="7"/>
      <c r="E24" s="7">
        <f>IF(D24="","",D24/$D$4)</f>
      </c>
      <c r="M24" s="7">
        <f>IF(D24="","",E24*(F24*1.25+G24*1.75+H24*0.35+I24*1.9+J24*2.25+K24*2.15+L24*2.65))</f>
      </c>
    </row>
    <row r="25" spans="4:13" x14ac:dyDescent="0.25">
      <c r="D25" s="7"/>
      <c r="E25" s="7">
        <f>IF(D25="","",D25/$D$4)</f>
      </c>
      <c r="M25" s="7">
        <f>IF(D25="","",E25*(F25*1.25+G25*1.75+H25*0.35+I25*1.9+J25*2.25+K25*2.15+L25*2.65))</f>
      </c>
    </row>
    <row r="26" spans="4:13" x14ac:dyDescent="0.25">
      <c r="D26" s="7"/>
      <c r="E26" s="7">
        <f>IF(D26="","",D26/$D$4)</f>
      </c>
      <c r="M26" s="7">
        <f>IF(D26="","",E26*(F26*1.25+G26*1.75+H26*0.35+I26*1.9+J26*2.25+K26*2.15+L26*2.65))</f>
      </c>
    </row>
    <row r="27" spans="4:13" x14ac:dyDescent="0.25">
      <c r="D27" s="7"/>
      <c r="E27" s="7">
        <f>IF(D27="","",D27/$D$4)</f>
      </c>
      <c r="M27" s="7">
        <f>IF(D27="","",E27*(F27*1.25+G27*1.75+H27*0.35+I27*1.9+J27*2.25+K27*2.15+L27*2.65))</f>
      </c>
    </row>
    <row r="28" spans="4:13" x14ac:dyDescent="0.25">
      <c r="D28" s="7"/>
      <c r="E28" s="7">
        <f>IF(D28="","",D28/$D$4)</f>
      </c>
      <c r="M28" s="7">
        <f>IF(D28="","",E28*(F28*1.25+G28*1.75+H28*0.35+I28*1.9+J28*2.25+K28*2.15+L28*2.65))</f>
      </c>
    </row>
    <row r="29" spans="4:13" x14ac:dyDescent="0.25">
      <c r="D29" s="7"/>
      <c r="E29" s="7">
        <f>IF(D29="","",D29/$D$4)</f>
      </c>
      <c r="M29" s="7">
        <f>IF(D29="","",E29*(F29*1.25+G29*1.75+H29*0.35+I29*1.9+J29*2.25+K29*2.15+L29*2.65))</f>
      </c>
    </row>
    <row r="30" spans="4:13" x14ac:dyDescent="0.25">
      <c r="D30" s="7"/>
      <c r="E30" s="7">
        <f>IF(D30="","",D30/$D$4)</f>
      </c>
      <c r="M30" s="7">
        <f>IF(D30="","",E30*(F30*1.25+G30*1.75+H30*0.35+I30*1.9+J30*2.25+K30*2.15+L30*2.65))</f>
      </c>
    </row>
    <row r="31" spans="4:13" x14ac:dyDescent="0.25">
      <c r="D31" s="7"/>
      <c r="E31" s="7">
        <f>IF(D31="","",D31/$D$4)</f>
      </c>
      <c r="M31" s="7">
        <f>IF(D31="","",E31*(F31*1.25+G31*1.75+H31*0.35+I31*1.9+J31*2.25+K31*2.15+L31*2.65))</f>
      </c>
    </row>
    <row r="32" spans="4:13" x14ac:dyDescent="0.25">
      <c r="D32" s="7"/>
      <c r="E32" s="7">
        <f>IF(D32="","",D32/$D$4)</f>
      </c>
      <c r="M32" s="7">
        <f>IF(D32="","",E32*(F32*1.25+G32*1.75+H32*0.35+I32*1.9+J32*2.25+K32*2.15+L32*2.65))</f>
      </c>
    </row>
    <row r="33" spans="1:13" s="3" customFormat="1" x14ac:dyDescent="0.25">
      <c r="A33" s="3" t="s">
        <v>17</v>
      </c>
      <c r="M33" s="8">
        <f>SUM(M8:M32)</f>
      </c>
    </row>
    <row r="35" spans="1:1" s="3" customFormat="1" x14ac:dyDescent="0.25">
      <c r="A35" s="3" t="s">
        <v>18</v>
      </c>
    </row>
    <row r="36" spans="1:3" s="6" customFormat="1" x14ac:dyDescent="0.25">
      <c r="A36" s="6" t="s">
        <v>19</v>
      </c>
      <c r="B36" s="6" t="s">
        <v>20</v>
      </c>
      <c r="C36" s="6" t="s">
        <v>21</v>
      </c>
    </row>
    <row r="37" spans="1:3" x14ac:dyDescent="0.25">
      <c r="A37" t="s">
        <v>22</v>
      </c>
      <c r="B37" s="9">
        <v>0.25</v>
      </c>
      <c r="C37" s="10">
        <v>1.25</v>
      </c>
    </row>
    <row r="38" spans="1:3" x14ac:dyDescent="0.25">
      <c r="A38" t="s">
        <v>23</v>
      </c>
      <c r="B38" s="9">
        <v>0.75</v>
      </c>
      <c r="C38" s="10">
        <v>1.75</v>
      </c>
    </row>
    <row r="39" spans="1:3" x14ac:dyDescent="0.25">
      <c r="A39" t="s">
        <v>24</v>
      </c>
      <c r="B39" s="9">
        <v>0.35</v>
      </c>
      <c r="C39" s="10">
        <v>0.35</v>
      </c>
    </row>
    <row r="40" spans="1:3" x14ac:dyDescent="0.25">
      <c r="A40" t="s">
        <v>25</v>
      </c>
      <c r="B40" s="9">
        <v>0.8999999999999999</v>
      </c>
      <c r="C40" s="10">
        <v>1.9</v>
      </c>
    </row>
    <row r="41" spans="1:3" x14ac:dyDescent="0.25">
      <c r="A41" t="s">
        <v>26</v>
      </c>
      <c r="B41" s="9">
        <v>1.25</v>
      </c>
      <c r="C41" s="10">
        <v>2.25</v>
      </c>
    </row>
    <row r="42" spans="1:3" x14ac:dyDescent="0.25">
      <c r="A42" t="s">
        <v>27</v>
      </c>
      <c r="B42" s="9">
        <v>1.15</v>
      </c>
      <c r="C42" s="10">
        <v>2.15</v>
      </c>
    </row>
    <row r="43" spans="1:3" x14ac:dyDescent="0.25">
      <c r="A43" t="s">
        <v>28</v>
      </c>
      <c r="B43" s="9">
        <v>1.65</v>
      </c>
      <c r="C43" s="10">
        <v>2.65</v>
      </c>
    </row>
    <row r="44" spans="1:1" s="5" customFormat="1" x14ac:dyDescent="0.25">
      <c r="A44" s="5" t="s">
        <v>29</v>
      </c>
    </row>
    <row r="46" spans="1:1" s="11" customFormat="1" x14ac:dyDescent="0.25">
      <c r="A46" s="11" t="s">
        <v>30</v>
      </c>
    </row>
    <row r="47" spans="1:1" s="11" customFormat="1" x14ac:dyDescent="0.25">
      <c r="A47" s="11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Horas Extras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AppTiempo</dc:creator>
  <dc:title/>
  <dc:subject/>
  <dc:description/>
  <cp:keywords/>
  <cp:category/>
  <cp:lastModifiedBy>Unknown</cp:lastModifiedBy>
  <dcterms:created xsi:type="dcterms:W3CDTF">2026-09-22T15:31:06Z</dcterms:created>
  <dcterms:modified xsi:type="dcterms:W3CDTF">2026-09-22T15:31:06Z</dcterms:modified>
</cp:coreProperties>
</file>